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605" activeTab="0"/>
  </bookViews>
  <sheets>
    <sheet name="2014" sheetId="1" r:id="rId1"/>
  </sheets>
  <definedNames>
    <definedName name="_xlnm.Print_Area" localSheetId="0">'2014'!$A$1:$E$98</definedName>
    <definedName name="revenues">#REF!</definedName>
  </definedNames>
  <calcPr fullCalcOnLoad="1"/>
</workbook>
</file>

<file path=xl/sharedStrings.xml><?xml version="1.0" encoding="utf-8"?>
<sst xmlns="http://schemas.openxmlformats.org/spreadsheetml/2006/main" count="90" uniqueCount="75">
  <si>
    <t xml:space="preserve">FORM LB-1 </t>
  </si>
  <si>
    <t xml:space="preserve">                         NOTICE OF BUDGET HEARING               </t>
  </si>
  <si>
    <t>Contact: Dennis Anthony</t>
  </si>
  <si>
    <t>Telephone:541-856-3366</t>
  </si>
  <si>
    <t>Email:haines@cascadeaccess.com</t>
  </si>
  <si>
    <t>FINANCIAL SUMMARY - RESOURCES</t>
  </si>
  <si>
    <t>TOTAL OF ALL FUNDS</t>
  </si>
  <si>
    <t>Actual Amount</t>
  </si>
  <si>
    <t>Adopted Budget</t>
  </si>
  <si>
    <t>Approved Budget</t>
  </si>
  <si>
    <t>2012-2013</t>
  </si>
  <si>
    <t>This Year 2013-2014</t>
  </si>
  <si>
    <t>Next Year 2014-2015</t>
  </si>
  <si>
    <t xml:space="preserve"> Beginning Fund Balance/Net Working Capital</t>
  </si>
  <si>
    <t xml:space="preserve"> Fees, Licenses, Permits, Fines, Assessments &amp; Other Service Charges</t>
  </si>
  <si>
    <t xml:space="preserve"> Federal, State and All Other Grants, Gifts, Allocations and Donations</t>
  </si>
  <si>
    <t xml:space="preserve"> Revenue from Bonds and Other Debt </t>
  </si>
  <si>
    <t xml:space="preserve"> Interfund Transfers / Internal Service Reimbursements</t>
  </si>
  <si>
    <t>All Other Resources Except Current Year Property Taxes</t>
  </si>
  <si>
    <t>Current Year Property Taxes Estimated to be Received</t>
  </si>
  <si>
    <t>FINANCIAL SUMMARY - REQUIREMENTS BY OBJECT CLASSIFICATION</t>
  </si>
  <si>
    <t>Personnel Services</t>
  </si>
  <si>
    <t>Materials and Services</t>
  </si>
  <si>
    <t>Capital Outlay</t>
  </si>
  <si>
    <t>Debt Service</t>
  </si>
  <si>
    <t>Interfund Transfers</t>
  </si>
  <si>
    <t>Contingencies</t>
  </si>
  <si>
    <t>Special Payments</t>
  </si>
  <si>
    <t>Unappropriated Ending Balance and Reserved for Future Expenditure</t>
  </si>
  <si>
    <t>FINANCIAL SUMMARY - REQUIREMENTS AND FULL-TIME EQUIVALENT EMPLOYEES (FTE) BY ORGANIZATIONAL UNIT OR PROGRAM *</t>
  </si>
  <si>
    <t>General Fund</t>
  </si>
  <si>
    <t xml:space="preserve">      FTE</t>
  </si>
  <si>
    <t xml:space="preserve">      Part time .10</t>
  </si>
  <si>
    <t xml:space="preserve">      Council 7</t>
  </si>
  <si>
    <t>Water Fund</t>
  </si>
  <si>
    <t xml:space="preserve">     FTE </t>
  </si>
  <si>
    <t xml:space="preserve">     Part time .10</t>
  </si>
  <si>
    <t>Sewer Fund</t>
  </si>
  <si>
    <t>Landfill Fund</t>
  </si>
  <si>
    <t xml:space="preserve">     Part time .35</t>
  </si>
  <si>
    <t>Streets Fund</t>
  </si>
  <si>
    <t>Debt Service Fund</t>
  </si>
  <si>
    <t>Landfill Reserve Fund</t>
  </si>
  <si>
    <t>Equipment Reserve Fund</t>
  </si>
  <si>
    <t>State Revenue Sharing Fund</t>
  </si>
  <si>
    <t>911 Fund</t>
  </si>
  <si>
    <t xml:space="preserve">     Total Requirements</t>
  </si>
  <si>
    <t>Total FTE</t>
  </si>
  <si>
    <t>STATEMENT OF CHANGES IN ACTIVITIES and SOURCES OF FINANCING *</t>
  </si>
  <si>
    <t>The City of Haines received a Community Development Block Grant in the amount of $618,000 to fund the Water Compliance Improvement Project Final Design. The City will apply for the ODOT Special Cities Allotment Grant in the amount of $50,000, if the City is a recipient these funds can be used for Street repairs or drainage projects.</t>
  </si>
  <si>
    <t xml:space="preserve">  </t>
  </si>
  <si>
    <t>projects.</t>
  </si>
  <si>
    <t>PROPERTY TAX LEVIES</t>
  </si>
  <si>
    <t>Rate or Amount Imposed</t>
  </si>
  <si>
    <t>Rate or Amount Approved</t>
  </si>
  <si>
    <t xml:space="preserve"> Permanent Rate Levy     </t>
  </si>
  <si>
    <t>1.7562 per $1,000</t>
  </si>
  <si>
    <t xml:space="preserve"> Local Option Levy</t>
  </si>
  <si>
    <t xml:space="preserve"> Levy For General Obligation Bonds</t>
  </si>
  <si>
    <t>8,500</t>
  </si>
  <si>
    <t>STATEMENT OF INDEBTEDNESS</t>
  </si>
  <si>
    <t>LONG TERM DEBT</t>
  </si>
  <si>
    <t xml:space="preserve">Estimated Debt Outstanding </t>
  </si>
  <si>
    <t xml:space="preserve">Estimated Debt Authorized, But </t>
  </si>
  <si>
    <t>on July 1.</t>
  </si>
  <si>
    <t xml:space="preserve"> Not Incurred on July 1</t>
  </si>
  <si>
    <t>General Obligation Bonds</t>
  </si>
  <si>
    <t>Other Bonds</t>
  </si>
  <si>
    <t>Other Borrowings</t>
  </si>
  <si>
    <t xml:space="preserve">     Total</t>
  </si>
  <si>
    <r>
      <t xml:space="preserve">     Total Resources</t>
    </r>
    <r>
      <rPr>
        <sz val="10"/>
        <rFont val="MS Sans Serif"/>
        <family val="2"/>
      </rPr>
      <t xml:space="preserve"> </t>
    </r>
  </si>
  <si>
    <r>
      <t xml:space="preserve">     </t>
    </r>
    <r>
      <rPr>
        <b/>
        <sz val="10"/>
        <rFont val="MS Sans Serif"/>
        <family val="2"/>
      </rPr>
      <t>Total Requirements</t>
    </r>
  </si>
  <si>
    <r>
      <t>Name</t>
    </r>
    <r>
      <rPr>
        <sz val="10"/>
        <rFont val="MS Sans Serif"/>
        <family val="2"/>
      </rPr>
      <t xml:space="preserve"> of Organizational Unit or Program </t>
    </r>
  </si>
  <si>
    <r>
      <t xml:space="preserve">     FTE</t>
    </r>
    <r>
      <rPr>
        <sz val="10"/>
        <rFont val="MS Sans Serif"/>
        <family val="2"/>
      </rPr>
      <t xml:space="preserve"> for that unit or program</t>
    </r>
  </si>
  <si>
    <r>
      <t xml:space="preserve">* </t>
    </r>
    <r>
      <rPr>
        <sz val="10"/>
        <rFont val="MS Sans Serif"/>
        <family val="2"/>
      </rPr>
      <t>If more space is needed to complete any section of this form, insert lines (rows) on this sheet or add sheets.  You may delete unused lines.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</si>
</sst>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quot;$&quot;#,##0.0_);[Red]\(&quot;$&quot;#,##0.0\)"/>
  </numFmts>
  <fonts count="23">
    <font>
      <sz val="10"/>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MS Sans Serif"/>
      <family val="2"/>
    </font>
    <font>
      <b/>
      <sz val="13.5"/>
      <name val="MS Sans Serif"/>
      <family val="2"/>
    </font>
    <font>
      <b/>
      <sz val="12"/>
      <name val="MS Sans Serif"/>
      <family val="2"/>
    </font>
    <font>
      <b/>
      <sz val="10"/>
      <name val="MS Sans Serif"/>
      <family val="2"/>
    </font>
    <font>
      <sz val="10"/>
      <color indexed="8"/>
      <name val="Arial"/>
      <family val="0"/>
    </font>
    <font>
      <sz val="7.5"/>
      <color indexed="8"/>
      <name val="Arial"/>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double"/>
    </border>
    <border>
      <left style="medium"/>
      <right/>
      <top style="double"/>
      <bottom/>
    </border>
    <border>
      <left/>
      <right style="medium"/>
      <top style="double"/>
      <bottom/>
    </border>
    <border>
      <left style="medium"/>
      <right/>
      <top/>
      <bottom/>
    </border>
    <border>
      <left/>
      <right style="medium"/>
      <top/>
      <bottom/>
    </border>
    <border>
      <left/>
      <right/>
      <top style="thin"/>
      <bottom/>
    </border>
    <border>
      <left style="thin">
        <color indexed="8"/>
      </left>
      <right style="thin">
        <color indexed="8"/>
      </right>
      <top style="thin"/>
      <bottom/>
    </border>
    <border>
      <left style="thin">
        <color indexed="8"/>
      </left>
      <right style="medium"/>
      <top style="thin"/>
      <bottom/>
    </border>
    <border>
      <left style="thin">
        <color indexed="8"/>
      </left>
      <right style="thin">
        <color indexed="8"/>
      </right>
      <top/>
      <botto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style="double"/>
      <bottom style="medium"/>
    </border>
    <border>
      <left style="thin"/>
      <right style="medium"/>
      <top style="double"/>
      <bottom style="medium"/>
    </border>
    <border>
      <left/>
      <right style="thin"/>
      <top style="thin"/>
      <bottom style="thin"/>
    </border>
    <border>
      <left/>
      <right style="medium"/>
      <top style="thin"/>
      <bottom style="thin"/>
    </border>
    <border>
      <left/>
      <right style="thin"/>
      <top/>
      <bottom style="thin"/>
    </border>
    <border>
      <left/>
      <right style="medium"/>
      <top/>
      <bottom style="thin"/>
    </border>
    <border>
      <left/>
      <right style="thin"/>
      <top style="thin"/>
      <bottom style="double"/>
    </border>
    <border>
      <left/>
      <right style="medium"/>
      <top style="thin"/>
      <bottom style="double"/>
    </border>
    <border>
      <left/>
      <right style="thin"/>
      <top/>
      <bottom style="medium"/>
    </border>
    <border>
      <left/>
      <right style="medium"/>
      <top/>
      <bottom style="medium"/>
    </border>
    <border>
      <left style="thin"/>
      <right/>
      <top style="thin"/>
      <bottom/>
    </border>
    <border>
      <left/>
      <right style="medium"/>
      <top style="thin"/>
      <bottom/>
    </border>
    <border>
      <left style="thin"/>
      <right/>
      <top/>
      <bottom style="medium"/>
    </border>
    <border>
      <left/>
      <right/>
      <top/>
      <bottom style="medium"/>
    </border>
    <border>
      <left style="medium"/>
      <right/>
      <top>
        <color indexed="63"/>
      </top>
      <bottom>
        <color indexed="63"/>
      </bottom>
    </border>
    <border>
      <left/>
      <right style="thin"/>
      <top>
        <color indexed="63"/>
      </top>
      <bottom>
        <color indexed="63"/>
      </bottom>
    </border>
    <border>
      <left/>
      <right/>
      <top style="thin"/>
      <bottom style="thin"/>
    </border>
    <border>
      <left style="thin"/>
      <right style="thin"/>
      <top>
        <color indexed="63"/>
      </top>
      <bottom style="thin"/>
    </border>
    <border>
      <left/>
      <right style="thin"/>
      <top>
        <color indexed="63"/>
      </top>
      <bottom style="thin"/>
    </border>
    <border>
      <left/>
      <right style="medium"/>
      <top>
        <color indexed="63"/>
      </top>
      <bottom style="thin"/>
    </border>
    <border>
      <left/>
      <right style="thin"/>
      <top/>
      <bottom/>
    </border>
    <border>
      <left/>
      <right style="thin"/>
      <top style="thin"/>
      <bottom style="medium"/>
    </border>
    <border>
      <left/>
      <right style="medium"/>
      <top style="thin"/>
      <bottom style="medium"/>
    </border>
    <border>
      <left style="medium"/>
      <right style="thin"/>
      <top/>
      <bottom/>
    </border>
    <border>
      <left style="medium"/>
      <right style="thin"/>
      <top style="thin"/>
      <bottom style="thin"/>
    </border>
    <border>
      <left style="medium"/>
      <right style="thin"/>
      <top/>
      <bottom style="thin"/>
    </border>
    <border>
      <left style="medium"/>
      <right style="thin"/>
      <top style="thin"/>
      <bottom/>
    </border>
    <border>
      <left style="medium"/>
      <right style="thin"/>
      <top style="thin"/>
      <bottom style="medium"/>
    </border>
    <border>
      <left>
        <color indexed="63"/>
      </left>
      <right style="thin"/>
      <top>
        <color indexed="63"/>
      </top>
      <bottom>
        <color indexed="63"/>
      </bottom>
    </border>
    <border>
      <left style="thin"/>
      <right>
        <color indexed="63"/>
      </right>
      <top style="thin"/>
      <bottom style="thin"/>
    </border>
    <border>
      <left style="thin">
        <color indexed="8"/>
      </left>
      <right style="medium"/>
      <top/>
      <bottom>
        <color indexed="63"/>
      </bottom>
    </border>
    <border>
      <left style="thin"/>
      <right style="thin"/>
      <top/>
      <bottom>
        <color indexed="63"/>
      </bottom>
    </border>
    <border>
      <left style="thin"/>
      <right style="medium"/>
      <top>
        <color indexed="63"/>
      </top>
      <bottom>
        <color indexed="63"/>
      </bottom>
    </border>
    <border>
      <left style="medium"/>
      <right/>
      <top style="medium"/>
      <bottom/>
    </border>
    <border>
      <left/>
      <right/>
      <top style="medium"/>
      <bottom/>
    </border>
    <border>
      <left/>
      <right style="medium"/>
      <top style="medium"/>
      <bottom/>
    </border>
    <border>
      <left style="medium"/>
      <right/>
      <top style="thin"/>
      <bottom/>
    </border>
    <border>
      <left/>
      <right style="thin"/>
      <top style="thin"/>
      <bottom/>
    </border>
    <border>
      <left style="medium"/>
      <right/>
      <top style="thin"/>
      <bottom style="thin"/>
    </border>
    <border>
      <left/>
      <right style="thin">
        <color indexed="8"/>
      </right>
      <top style="thin"/>
      <bottom/>
    </border>
    <border>
      <left/>
      <right/>
      <top style="medium"/>
      <bottom style="medium"/>
    </border>
    <border>
      <left style="medium"/>
      <right/>
      <top/>
      <bottom style="thin"/>
    </border>
    <border>
      <left/>
      <right style="thin">
        <color indexed="8"/>
      </right>
      <top/>
      <bottom style="thin"/>
    </border>
    <border>
      <left style="thin"/>
      <right/>
      <top style="thin"/>
      <bottom style="thin"/>
    </border>
    <border>
      <left style="thin"/>
      <right/>
      <top/>
      <bottom/>
    </border>
    <border>
      <left style="medium"/>
      <right/>
      <top style="medium"/>
      <bottom style="dashed"/>
    </border>
    <border>
      <left/>
      <right style="thin"/>
      <top style="medium"/>
      <bottom style="dashed"/>
    </border>
    <border>
      <left style="medium"/>
      <right/>
      <top style="medium"/>
      <bottom style="thin"/>
    </border>
    <border>
      <left/>
      <right/>
      <top style="medium"/>
      <bottom style="thin"/>
    </border>
    <border>
      <left/>
      <right style="medium"/>
      <top style="medium"/>
      <bottom style="thin"/>
    </border>
    <border>
      <left/>
      <right/>
      <top style="medium"/>
      <bottom>
        <color indexed="63"/>
      </bottom>
    </border>
    <border>
      <left style="medium"/>
      <right/>
      <top/>
      <bottom style="medium"/>
    </border>
    <border>
      <left style="medium"/>
      <right/>
      <top style="dashed"/>
      <bottom style="thin"/>
    </border>
    <border>
      <left/>
      <right style="thin"/>
      <top style="dashed"/>
      <bottom style="thin"/>
    </border>
    <border>
      <left style="medium"/>
      <right/>
      <top style="thin"/>
      <bottom style="dashed"/>
    </border>
    <border>
      <left/>
      <right style="thin"/>
      <top style="thin"/>
      <bottom style="dashed"/>
    </border>
    <border>
      <left style="thin"/>
      <right/>
      <top style="thin"/>
      <bottom style="medium"/>
    </border>
    <border>
      <left style="medium"/>
      <right/>
      <top>
        <color indexed="63"/>
      </top>
      <bottom style="thin"/>
    </border>
    <border>
      <left style="medium"/>
      <right/>
      <top style="double"/>
      <bottom style="medium"/>
    </border>
    <border>
      <left/>
      <right style="thin"/>
      <top style="double"/>
      <bottom style="medium"/>
    </border>
    <border>
      <left style="thin"/>
      <right/>
      <top/>
      <bottom style="thin"/>
    </border>
    <border>
      <left/>
      <right/>
      <top>
        <color indexed="63"/>
      </top>
      <bottom style="medium"/>
    </border>
    <border>
      <left style="medium"/>
      <right/>
      <top style="thin"/>
      <bottom style="medium"/>
    </border>
    <border>
      <left style="medium"/>
      <right/>
      <top style="dashed"/>
      <bottom>
        <color indexed="63"/>
      </bottom>
    </border>
    <border>
      <left/>
      <right style="thin"/>
      <top style="dashed"/>
      <bottom>
        <color indexed="63"/>
      </bottom>
    </border>
    <border>
      <left style="medium"/>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Fon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158">
    <xf numFmtId="0" fontId="0" fillId="0" borderId="0" xfId="0" applyAlignment="1">
      <alignment/>
    </xf>
    <xf numFmtId="0" fontId="18" fillId="0" borderId="10" xfId="0" applyFont="1" applyBorder="1" applyAlignment="1">
      <alignment/>
    </xf>
    <xf numFmtId="0" fontId="17" fillId="0" borderId="11" xfId="0" applyFont="1" applyBorder="1" applyAlignment="1">
      <alignment/>
    </xf>
    <xf numFmtId="0" fontId="0" fillId="0" borderId="12" xfId="0" applyBorder="1" applyAlignment="1">
      <alignment/>
    </xf>
    <xf numFmtId="0" fontId="17" fillId="0" borderId="13" xfId="0" applyFont="1" applyBorder="1" applyAlignment="1">
      <alignment/>
    </xf>
    <xf numFmtId="0" fontId="0" fillId="0" borderId="14" xfId="0" applyBorder="1" applyAlignment="1">
      <alignment/>
    </xf>
    <xf numFmtId="0" fontId="0" fillId="0" borderId="15" xfId="0" applyBorder="1" applyAlignment="1">
      <alignment/>
    </xf>
    <xf numFmtId="37" fontId="0" fillId="0" borderId="16" xfId="0" applyNumberFormat="1" applyFont="1" applyBorder="1" applyAlignment="1" applyProtection="1">
      <alignment horizontal="center"/>
      <protection/>
    </xf>
    <xf numFmtId="37" fontId="0" fillId="0" borderId="17" xfId="0" applyNumberFormat="1" applyFont="1" applyBorder="1" applyAlignment="1" applyProtection="1">
      <alignment horizontal="center"/>
      <protection/>
    </xf>
    <xf numFmtId="0" fontId="0" fillId="0" borderId="18" xfId="0" applyNumberFormat="1" applyFont="1" applyBorder="1" applyAlignment="1" applyProtection="1">
      <alignment horizontal="center"/>
      <protection/>
    </xf>
    <xf numFmtId="37" fontId="0" fillId="0" borderId="19"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1" xfId="0" applyNumberFormat="1" applyFont="1" applyBorder="1" applyAlignment="1" applyProtection="1">
      <alignment/>
      <protection/>
    </xf>
    <xf numFmtId="37" fontId="0" fillId="0" borderId="22" xfId="0" applyNumberFormat="1" applyFont="1" applyBorder="1" applyAlignment="1" applyProtection="1">
      <alignment/>
      <protection/>
    </xf>
    <xf numFmtId="37" fontId="20" fillId="0" borderId="23" xfId="0" applyNumberFormat="1" applyFont="1" applyBorder="1" applyAlignment="1" applyProtection="1">
      <alignment/>
      <protection/>
    </xf>
    <xf numFmtId="37" fontId="20" fillId="0" borderId="24" xfId="0" applyNumberFormat="1" applyFont="1" applyBorder="1" applyAlignment="1" applyProtection="1">
      <alignment/>
      <protection/>
    </xf>
    <xf numFmtId="37" fontId="0" fillId="0" borderId="0" xfId="0" applyNumberFormat="1" applyAlignment="1">
      <alignment/>
    </xf>
    <xf numFmtId="38" fontId="0" fillId="0" borderId="25" xfId="0" applyNumberFormat="1" applyFill="1" applyBorder="1" applyAlignment="1">
      <alignment horizontal="right"/>
    </xf>
    <xf numFmtId="38" fontId="0" fillId="0" borderId="26" xfId="0" applyNumberFormat="1" applyFill="1" applyBorder="1" applyAlignment="1">
      <alignment horizontal="right"/>
    </xf>
    <xf numFmtId="38" fontId="0" fillId="0" borderId="27" xfId="0" applyNumberFormat="1" applyFill="1" applyBorder="1" applyAlignment="1">
      <alignment horizontal="right"/>
    </xf>
    <xf numFmtId="38" fontId="0" fillId="0" borderId="28" xfId="0" applyNumberFormat="1" applyFill="1" applyBorder="1" applyAlignment="1">
      <alignment horizontal="right"/>
    </xf>
    <xf numFmtId="38" fontId="0" fillId="0" borderId="29" xfId="0" applyNumberFormat="1" applyFill="1" applyBorder="1" applyAlignment="1">
      <alignment horizontal="right"/>
    </xf>
    <xf numFmtId="38" fontId="0" fillId="0" borderId="30" xfId="0" applyNumberFormat="1" applyFill="1" applyBorder="1" applyAlignment="1">
      <alignment horizontal="right"/>
    </xf>
    <xf numFmtId="38" fontId="20" fillId="0" borderId="31" xfId="0" applyNumberFormat="1" applyFont="1" applyFill="1" applyBorder="1" applyAlignment="1">
      <alignment horizontal="right"/>
    </xf>
    <xf numFmtId="38" fontId="20" fillId="0" borderId="32" xfId="0" applyNumberFormat="1" applyFont="1" applyFill="1" applyBorder="1" applyAlignment="1">
      <alignment horizontal="right"/>
    </xf>
    <xf numFmtId="38" fontId="0" fillId="0" borderId="0" xfId="42" applyNumberFormat="1" applyFont="1" applyAlignment="1">
      <alignment/>
    </xf>
    <xf numFmtId="38" fontId="0" fillId="5" borderId="33" xfId="42" applyNumberFormat="1" applyFont="1" applyFill="1" applyBorder="1" applyAlignment="1">
      <alignment/>
    </xf>
    <xf numFmtId="38" fontId="0" fillId="5" borderId="15" xfId="0" applyNumberFormat="1" applyFill="1" applyBorder="1" applyAlignment="1">
      <alignment/>
    </xf>
    <xf numFmtId="38" fontId="0" fillId="5" borderId="34" xfId="0" applyNumberFormat="1" applyFill="1" applyBorder="1" applyAlignment="1">
      <alignment/>
    </xf>
    <xf numFmtId="38" fontId="0" fillId="5" borderId="35" xfId="42" applyNumberFormat="1" applyFont="1" applyFill="1" applyBorder="1" applyAlignment="1">
      <alignment/>
    </xf>
    <xf numFmtId="38" fontId="0" fillId="5" borderId="36" xfId="0" applyNumberFormat="1" applyFill="1" applyBorder="1" applyAlignment="1">
      <alignment/>
    </xf>
    <xf numFmtId="38" fontId="0" fillId="5" borderId="32" xfId="0" applyNumberFormat="1" applyFill="1" applyBorder="1" applyAlignment="1">
      <alignment/>
    </xf>
    <xf numFmtId="2" fontId="0" fillId="0" borderId="19" xfId="0" applyNumberFormat="1" applyBorder="1" applyAlignment="1">
      <alignment/>
    </xf>
    <xf numFmtId="0" fontId="0" fillId="0" borderId="19" xfId="0" applyBorder="1" applyAlignment="1">
      <alignment/>
    </xf>
    <xf numFmtId="0" fontId="0" fillId="0" borderId="37" xfId="0" applyBorder="1" applyAlignment="1">
      <alignment horizontal="left"/>
    </xf>
    <xf numFmtId="0" fontId="0" fillId="0" borderId="38" xfId="0" applyBorder="1" applyAlignment="1">
      <alignment horizontal="left"/>
    </xf>
    <xf numFmtId="38" fontId="0" fillId="0" borderId="19" xfId="0" applyNumberFormat="1" applyFill="1" applyBorder="1" applyAlignment="1">
      <alignment horizontal="right"/>
    </xf>
    <xf numFmtId="0" fontId="0" fillId="0" borderId="0" xfId="0" applyBorder="1" applyAlignment="1">
      <alignment/>
    </xf>
    <xf numFmtId="38" fontId="0" fillId="0" borderId="0" xfId="42" applyNumberFormat="1" applyFont="1" applyBorder="1" applyAlignment="1">
      <alignment/>
    </xf>
    <xf numFmtId="0" fontId="0" fillId="0" borderId="39" xfId="0" applyBorder="1" applyAlignment="1">
      <alignment/>
    </xf>
    <xf numFmtId="0" fontId="0" fillId="0" borderId="37" xfId="0" applyFont="1" applyFill="1" applyBorder="1" applyAlignment="1">
      <alignment horizontal="left"/>
    </xf>
    <xf numFmtId="0" fontId="0" fillId="0" borderId="38" xfId="0" applyFont="1" applyFill="1" applyBorder="1" applyAlignment="1">
      <alignment horizontal="left"/>
    </xf>
    <xf numFmtId="38" fontId="0" fillId="0" borderId="19" xfId="42" applyNumberFormat="1" applyBorder="1" applyAlignment="1">
      <alignment/>
    </xf>
    <xf numFmtId="0" fontId="0" fillId="0" borderId="37" xfId="0" applyFont="1" applyBorder="1" applyAlignment="1">
      <alignment horizontal="left"/>
    </xf>
    <xf numFmtId="0" fontId="0" fillId="0" borderId="38" xfId="0" applyFont="1" applyBorder="1" applyAlignment="1">
      <alignment horizontal="left"/>
    </xf>
    <xf numFmtId="38" fontId="0" fillId="0" borderId="0" xfId="0" applyNumberFormat="1" applyAlignment="1">
      <alignment/>
    </xf>
    <xf numFmtId="0" fontId="0" fillId="0" borderId="19" xfId="0" applyFont="1" applyBorder="1" applyAlignment="1">
      <alignment horizontal="left"/>
    </xf>
    <xf numFmtId="0" fontId="0" fillId="0" borderId="0" xfId="0" applyFont="1" applyBorder="1" applyAlignment="1">
      <alignment horizontal="center"/>
    </xf>
    <xf numFmtId="38" fontId="0" fillId="0" borderId="40" xfId="0" applyNumberFormat="1" applyFont="1" applyBorder="1" applyAlignment="1">
      <alignment horizontal="center"/>
    </xf>
    <xf numFmtId="38" fontId="0" fillId="0" borderId="41" xfId="0" applyNumberFormat="1" applyFont="1" applyBorder="1" applyAlignment="1">
      <alignment horizontal="center"/>
    </xf>
    <xf numFmtId="38" fontId="0" fillId="0" borderId="42" xfId="0" applyNumberFormat="1" applyBorder="1" applyAlignment="1">
      <alignment horizontal="center"/>
    </xf>
    <xf numFmtId="49" fontId="0" fillId="0" borderId="27" xfId="0" applyNumberFormat="1" applyFont="1" applyBorder="1" applyAlignment="1">
      <alignment/>
    </xf>
    <xf numFmtId="49" fontId="0" fillId="0" borderId="43" xfId="0" applyNumberFormat="1" applyFont="1" applyBorder="1" applyAlignment="1">
      <alignment/>
    </xf>
    <xf numFmtId="49" fontId="0" fillId="0" borderId="14" xfId="0" applyNumberFormat="1" applyFont="1" applyBorder="1" applyAlignment="1">
      <alignment/>
    </xf>
    <xf numFmtId="8" fontId="0" fillId="0" borderId="44" xfId="44" applyFont="1" applyBorder="1" applyAlignment="1">
      <alignment/>
    </xf>
    <xf numFmtId="49" fontId="0" fillId="0" borderId="44" xfId="0" applyNumberFormat="1" applyFont="1" applyBorder="1" applyAlignment="1">
      <alignment/>
    </xf>
    <xf numFmtId="49" fontId="0" fillId="0" borderId="45" xfId="0" applyNumberFormat="1" applyFont="1" applyBorder="1" applyAlignment="1">
      <alignment/>
    </xf>
    <xf numFmtId="0" fontId="0" fillId="0" borderId="46" xfId="0" applyFont="1" applyFill="1" applyBorder="1" applyAlignment="1">
      <alignment horizontal="center"/>
    </xf>
    <xf numFmtId="0" fontId="0" fillId="0" borderId="13" xfId="0"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20" fillId="0" borderId="50" xfId="0" applyFont="1" applyFill="1" applyBorder="1" applyAlignment="1">
      <alignment/>
    </xf>
    <xf numFmtId="0" fontId="20" fillId="0" borderId="0" xfId="0" applyFont="1" applyAlignment="1">
      <alignment/>
    </xf>
    <xf numFmtId="0" fontId="0" fillId="0" borderId="51" xfId="0" applyFont="1" applyBorder="1" applyAlignment="1">
      <alignment horizontal="center"/>
    </xf>
    <xf numFmtId="37" fontId="0" fillId="0" borderId="52" xfId="0" applyNumberFormat="1" applyFont="1" applyBorder="1" applyAlignment="1" applyProtection="1">
      <alignment/>
      <protection/>
    </xf>
    <xf numFmtId="0" fontId="0" fillId="0" borderId="53" xfId="0" applyNumberFormat="1" applyFont="1" applyBorder="1" applyAlignment="1" applyProtection="1">
      <alignment horizontal="center"/>
      <protection/>
    </xf>
    <xf numFmtId="3" fontId="0" fillId="0" borderId="19" xfId="0" applyNumberFormat="1" applyFont="1" applyBorder="1" applyAlignment="1">
      <alignment/>
    </xf>
    <xf numFmtId="38" fontId="20" fillId="0" borderId="54" xfId="0" applyNumberFormat="1" applyFont="1" applyFill="1" applyBorder="1" applyAlignment="1">
      <alignment horizontal="right"/>
    </xf>
    <xf numFmtId="38" fontId="20" fillId="0" borderId="55" xfId="0" applyNumberFormat="1" applyFont="1" applyFill="1" applyBorder="1" applyAlignment="1">
      <alignment horizontal="right"/>
    </xf>
    <xf numFmtId="0" fontId="19" fillId="0" borderId="10" xfId="0" applyFont="1" applyBorder="1" applyAlignment="1">
      <alignment horizontal="left"/>
    </xf>
    <xf numFmtId="0" fontId="20" fillId="0" borderId="56" xfId="0" applyFont="1" applyBorder="1" applyAlignment="1">
      <alignment horizontal="center"/>
    </xf>
    <xf numFmtId="0" fontId="20" fillId="0" borderId="57" xfId="0" applyFont="1" applyBorder="1" applyAlignment="1">
      <alignment horizontal="center"/>
    </xf>
    <xf numFmtId="0" fontId="20" fillId="0" borderId="58" xfId="0" applyFont="1" applyBorder="1" applyAlignment="1">
      <alignment horizont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25" xfId="0" applyFont="1" applyBorder="1" applyAlignment="1">
      <alignment horizontal="left" vertical="center" wrapText="1"/>
    </xf>
    <xf numFmtId="0" fontId="20" fillId="0" borderId="59" xfId="0" applyFont="1" applyBorder="1" applyAlignment="1">
      <alignment horizontal="center" vertical="center" wrapText="1"/>
    </xf>
    <xf numFmtId="0" fontId="20" fillId="0" borderId="62" xfId="0" applyFont="1" applyBorder="1" applyAlignment="1">
      <alignment horizontal="center" vertical="center" wrapText="1"/>
    </xf>
    <xf numFmtId="0" fontId="0" fillId="0" borderId="63" xfId="0" applyBorder="1" applyAlignment="1">
      <alignment horizontal="center"/>
    </xf>
    <xf numFmtId="0" fontId="0" fillId="0" borderId="59" xfId="0" applyBorder="1" applyAlignment="1">
      <alignment horizontal="left"/>
    </xf>
    <xf numFmtId="0" fontId="0" fillId="0" borderId="15" xfId="0" applyBorder="1" applyAlignment="1">
      <alignment horizontal="left"/>
    </xf>
    <xf numFmtId="0" fontId="0" fillId="0" borderId="34" xfId="0" applyBorder="1" applyAlignment="1">
      <alignment horizontal="left"/>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0" fillId="0" borderId="13" xfId="0" applyFont="1" applyBorder="1" applyAlignment="1">
      <alignment horizontal="left" vertical="center" wrapText="1"/>
    </xf>
    <xf numFmtId="0" fontId="0" fillId="0" borderId="43" xfId="0" applyFont="1" applyBorder="1" applyAlignment="1">
      <alignment horizontal="left" vertical="center" wrapText="1"/>
    </xf>
    <xf numFmtId="6" fontId="0" fillId="0" borderId="66" xfId="44" applyNumberFormat="1" applyFont="1" applyFill="1" applyBorder="1" applyAlignment="1">
      <alignment horizontal="center"/>
    </xf>
    <xf numFmtId="6" fontId="0" fillId="0" borderId="26" xfId="44" applyNumberFormat="1" applyFont="1" applyFill="1" applyBorder="1" applyAlignment="1">
      <alignment horizontal="center"/>
    </xf>
    <xf numFmtId="0" fontId="0" fillId="0" borderId="67" xfId="0" applyFont="1" applyFill="1" applyBorder="1" applyAlignment="1">
      <alignment horizontal="center"/>
    </xf>
    <xf numFmtId="0" fontId="0" fillId="0" borderId="14" xfId="0" applyFont="1" applyFill="1" applyBorder="1" applyAlignment="1">
      <alignment horizontal="center"/>
    </xf>
    <xf numFmtId="6" fontId="0" fillId="0" borderId="25" xfId="44" applyNumberFormat="1" applyFont="1" applyFill="1" applyBorder="1" applyAlignment="1">
      <alignment horizontal="center"/>
    </xf>
    <xf numFmtId="0" fontId="0" fillId="0" borderId="68" xfId="0" applyFont="1" applyBorder="1" applyAlignment="1">
      <alignment horizontal="left"/>
    </xf>
    <xf numFmtId="0" fontId="0" fillId="0" borderId="69" xfId="0" applyFont="1" applyBorder="1" applyAlignment="1">
      <alignment horizontal="left"/>
    </xf>
    <xf numFmtId="0" fontId="20" fillId="0" borderId="70" xfId="0" applyFont="1" applyBorder="1" applyAlignment="1">
      <alignment horizontal="center"/>
    </xf>
    <xf numFmtId="0" fontId="20" fillId="0" borderId="71" xfId="0" applyFont="1" applyBorder="1" applyAlignment="1">
      <alignment horizontal="center"/>
    </xf>
    <xf numFmtId="0" fontId="20" fillId="0" borderId="72" xfId="0" applyFont="1" applyBorder="1" applyAlignment="1">
      <alignment horizontal="center"/>
    </xf>
    <xf numFmtId="0" fontId="0" fillId="0" borderId="73" xfId="0" applyFont="1" applyBorder="1" applyAlignment="1">
      <alignment horizontal="center"/>
    </xf>
    <xf numFmtId="0" fontId="0" fillId="0" borderId="60" xfId="0" applyBorder="1" applyAlignment="1">
      <alignment horizontal="left"/>
    </xf>
    <xf numFmtId="6" fontId="0" fillId="0" borderId="33" xfId="44" applyNumberFormat="1" applyFont="1" applyFill="1" applyBorder="1" applyAlignment="1">
      <alignment horizontal="center"/>
    </xf>
    <xf numFmtId="6" fontId="0" fillId="0" borderId="60" xfId="44" applyNumberFormat="1" applyFont="1" applyFill="1" applyBorder="1" applyAlignment="1">
      <alignment horizontal="center"/>
    </xf>
    <xf numFmtId="0" fontId="0" fillId="0" borderId="59" xfId="0" applyFont="1" applyBorder="1" applyAlignment="1">
      <alignment horizontal="left" vertical="top" wrapText="1"/>
    </xf>
    <xf numFmtId="0" fontId="0" fillId="0" borderId="15" xfId="0" applyBorder="1" applyAlignment="1">
      <alignment horizontal="left" vertical="top" wrapText="1"/>
    </xf>
    <xf numFmtId="0" fontId="0" fillId="0" borderId="34"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74" xfId="0" applyBorder="1" applyAlignment="1">
      <alignment horizontal="left" vertical="top" wrapText="1"/>
    </xf>
    <xf numFmtId="0" fontId="0" fillId="0" borderId="36" xfId="0" applyBorder="1" applyAlignment="1">
      <alignment horizontal="left" vertical="top" wrapText="1"/>
    </xf>
    <xf numFmtId="0" fontId="0" fillId="0" borderId="32" xfId="0" applyBorder="1" applyAlignment="1">
      <alignment horizontal="left" vertical="top" wrapText="1"/>
    </xf>
    <xf numFmtId="0" fontId="0" fillId="0" borderId="75" xfId="0" applyFont="1" applyFill="1" applyBorder="1" applyAlignment="1">
      <alignment horizontal="left"/>
    </xf>
    <xf numFmtId="0" fontId="0" fillId="0" borderId="76" xfId="0" applyFont="1" applyFill="1" applyBorder="1" applyAlignment="1">
      <alignment horizontal="left"/>
    </xf>
    <xf numFmtId="0" fontId="0" fillId="0" borderId="77" xfId="0" applyFont="1" applyBorder="1" applyAlignment="1">
      <alignment horizontal="left"/>
    </xf>
    <xf numFmtId="0" fontId="0" fillId="0" borderId="78" xfId="0" applyFont="1" applyBorder="1" applyAlignment="1">
      <alignment horizontal="left"/>
    </xf>
    <xf numFmtId="0" fontId="0" fillId="0" borderId="75" xfId="0" applyFont="1" applyBorder="1" applyAlignment="1">
      <alignment horizontal="left"/>
    </xf>
    <xf numFmtId="0" fontId="0" fillId="0" borderId="76" xfId="0" applyFont="1" applyBorder="1" applyAlignment="1">
      <alignment horizontal="left"/>
    </xf>
    <xf numFmtId="0" fontId="0" fillId="0" borderId="59" xfId="0" applyFont="1" applyFill="1" applyBorder="1" applyAlignment="1">
      <alignment horizontal="left"/>
    </xf>
    <xf numFmtId="0" fontId="0" fillId="0" borderId="60" xfId="0" applyFont="1" applyFill="1" applyBorder="1" applyAlignment="1">
      <alignment horizontal="left"/>
    </xf>
    <xf numFmtId="0" fontId="0" fillId="0" borderId="33" xfId="0" applyFont="1" applyFill="1" applyBorder="1" applyAlignment="1">
      <alignment horizontal="center"/>
    </xf>
    <xf numFmtId="0" fontId="0" fillId="0" borderId="60" xfId="0" applyFont="1" applyFill="1" applyBorder="1" applyAlignment="1">
      <alignment horizontal="center"/>
    </xf>
    <xf numFmtId="0" fontId="0" fillId="0" borderId="34" xfId="0" applyFont="1" applyFill="1" applyBorder="1" applyAlignment="1">
      <alignment horizontal="center"/>
    </xf>
    <xf numFmtId="6" fontId="0" fillId="0" borderId="79" xfId="44" applyNumberFormat="1" applyFont="1" applyFill="1" applyBorder="1" applyAlignment="1">
      <alignment horizontal="center"/>
    </xf>
    <xf numFmtId="6" fontId="0" fillId="0" borderId="45" xfId="44" applyNumberFormat="1" applyFont="1" applyFill="1" applyBorder="1" applyAlignment="1">
      <alignment horizontal="center"/>
    </xf>
    <xf numFmtId="0" fontId="0" fillId="0" borderId="80" xfId="0" applyBorder="1" applyAlignment="1">
      <alignment horizontal="center"/>
    </xf>
    <xf numFmtId="0" fontId="0" fillId="0" borderId="41" xfId="0" applyBorder="1" applyAlignment="1">
      <alignment horizontal="center"/>
    </xf>
    <xf numFmtId="0" fontId="0" fillId="0" borderId="81" xfId="0" applyFill="1" applyBorder="1" applyAlignment="1">
      <alignment horizontal="left"/>
    </xf>
    <xf numFmtId="0" fontId="0" fillId="0" borderId="82" xfId="0" applyFill="1" applyBorder="1" applyAlignment="1">
      <alignment horizontal="left"/>
    </xf>
    <xf numFmtId="0" fontId="20" fillId="0" borderId="74" xfId="0" applyFont="1" applyBorder="1" applyAlignment="1">
      <alignment horizontal="left"/>
    </xf>
    <xf numFmtId="0" fontId="20" fillId="0" borderId="31" xfId="0" applyFont="1" applyBorder="1" applyAlignment="1">
      <alignment horizontal="left"/>
    </xf>
    <xf numFmtId="6" fontId="0" fillId="0" borderId="44" xfId="44" applyNumberFormat="1" applyFont="1" applyFill="1" applyBorder="1" applyAlignment="1">
      <alignment horizontal="center"/>
    </xf>
    <xf numFmtId="16" fontId="0" fillId="0" borderId="83" xfId="0" applyNumberFormat="1" applyFont="1" applyFill="1" applyBorder="1" applyAlignment="1">
      <alignment horizontal="center"/>
    </xf>
    <xf numFmtId="0" fontId="0" fillId="0" borderId="27" xfId="0" applyFont="1" applyFill="1" applyBorder="1" applyAlignment="1">
      <alignment horizontal="center"/>
    </xf>
    <xf numFmtId="0" fontId="20" fillId="0" borderId="0" xfId="0" applyFont="1" applyBorder="1" applyAlignment="1">
      <alignment horizontal="center"/>
    </xf>
    <xf numFmtId="0" fontId="20" fillId="0" borderId="51" xfId="0" applyFont="1" applyBorder="1" applyAlignment="1">
      <alignment horizontal="center"/>
    </xf>
    <xf numFmtId="0" fontId="0" fillId="0" borderId="63" xfId="0" applyFont="1" applyFill="1" applyBorder="1" applyAlignment="1">
      <alignment horizontal="center"/>
    </xf>
    <xf numFmtId="0" fontId="0" fillId="0" borderId="84" xfId="0" applyFont="1" applyFill="1" applyBorder="1" applyAlignment="1">
      <alignment horizontal="center"/>
    </xf>
    <xf numFmtId="0" fontId="0" fillId="0" borderId="85" xfId="0" applyBorder="1" applyAlignment="1">
      <alignment horizontal="left"/>
    </xf>
    <xf numFmtId="0" fontId="0" fillId="0" borderId="44" xfId="0" applyBorder="1" applyAlignment="1">
      <alignment horizontal="left"/>
    </xf>
    <xf numFmtId="0" fontId="20" fillId="0" borderId="85" xfId="0" applyFont="1" applyBorder="1" applyAlignment="1">
      <alignment horizontal="left"/>
    </xf>
    <xf numFmtId="0" fontId="0" fillId="0" borderId="44" xfId="0" applyFont="1" applyBorder="1" applyAlignment="1">
      <alignment horizontal="left"/>
    </xf>
    <xf numFmtId="0" fontId="0" fillId="0" borderId="61" xfId="0" applyBorder="1" applyAlignment="1">
      <alignment horizontal="left"/>
    </xf>
    <xf numFmtId="0" fontId="0" fillId="0" borderId="25" xfId="0" applyBorder="1" applyAlignment="1">
      <alignment horizontal="left"/>
    </xf>
    <xf numFmtId="0" fontId="0" fillId="0" borderId="86" xfId="0" applyFont="1" applyBorder="1" applyAlignment="1">
      <alignment horizontal="left"/>
    </xf>
    <xf numFmtId="0" fontId="0" fillId="0" borderId="87" xfId="0" applyFont="1" applyBorder="1" applyAlignment="1">
      <alignment horizontal="left"/>
    </xf>
    <xf numFmtId="0" fontId="20" fillId="0" borderId="80" xfId="0" applyFont="1" applyBorder="1" applyAlignment="1">
      <alignment horizontal="left"/>
    </xf>
    <xf numFmtId="0" fontId="20" fillId="0" borderId="41" xfId="0" applyFont="1"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0" fillId="0" borderId="88" xfId="0" applyBorder="1" applyAlignment="1">
      <alignment horizontal="left"/>
    </xf>
    <xf numFmtId="0" fontId="0" fillId="0" borderId="29" xfId="0" applyBorder="1" applyAlignment="1">
      <alignment horizontal="left"/>
    </xf>
    <xf numFmtId="0" fontId="0" fillId="0" borderId="63" xfId="0" applyBorder="1" applyAlignment="1">
      <alignment horizontal="center" vertical="center" wrapText="1"/>
    </xf>
    <xf numFmtId="0" fontId="20" fillId="0" borderId="59" xfId="0" applyFont="1" applyBorder="1" applyAlignment="1">
      <alignment horizontal="left"/>
    </xf>
    <xf numFmtId="0" fontId="20" fillId="0" borderId="60" xfId="0" applyFont="1" applyBorder="1" applyAlignment="1">
      <alignment horizontal="left"/>
    </xf>
    <xf numFmtId="0" fontId="0" fillId="0" borderId="88" xfId="0" applyFont="1" applyBorder="1" applyAlignment="1">
      <alignment horizontal="left"/>
    </xf>
    <xf numFmtId="0" fontId="0" fillId="0" borderId="29" xfId="0" applyFont="1" applyBorder="1" applyAlignment="1">
      <alignment horizontal="left"/>
    </xf>
    <xf numFmtId="0" fontId="20" fillId="0" borderId="81" xfId="0" applyFont="1" applyFill="1" applyBorder="1" applyAlignment="1">
      <alignment horizontal="left"/>
    </xf>
    <xf numFmtId="0" fontId="20" fillId="0" borderId="8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1581150</xdr:colOff>
      <xdr:row>9</xdr:row>
      <xdr:rowOff>28575</xdr:rowOff>
    </xdr:to>
    <xdr:sp>
      <xdr:nvSpPr>
        <xdr:cNvPr id="1" name="Text 1"/>
        <xdr:cNvSpPr txBox="1">
          <a:spLocks noChangeArrowheads="1"/>
        </xdr:cNvSpPr>
      </xdr:nvSpPr>
      <xdr:spPr>
        <a:xfrm>
          <a:off x="0" y="285750"/>
          <a:ext cx="9220200" cy="685800"/>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public meeting of the City of Haines will be held on June 10, 2014 at 7:00 pm at City Hall, 819 Front Street, Haines, Oregon. The purpose of this meeting is to discuss the budget for the fiscal year beginning July 1, 2014 as approved by the City of Haines Budget Committee.  A summary of the budget is presented below. A copy of the budget may be inspected or obtained at City Hall, between the hours of 8:00 a.m. and 4:00 p.m. or online at www.cityofhainesor.org. This budget is for an annual budget period.  This budget was prepared on a basis of accounting that is </a:t>
          </a:r>
          <a:r>
            <a:rPr lang="en-US" cap="none" sz="7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same as used the preceding year.   
</a:t>
          </a:r>
        </a:p>
      </xdr:txBody>
    </xdr:sp>
    <xdr:clientData/>
  </xdr:twoCellAnchor>
  <xdr:oneCellAnchor>
    <xdr:from>
      <xdr:col>3</xdr:col>
      <xdr:colOff>581025</xdr:colOff>
      <xdr:row>85</xdr:row>
      <xdr:rowOff>0</xdr:rowOff>
    </xdr:from>
    <xdr:ext cx="76200" cy="161925"/>
    <xdr:sp fLocksText="0">
      <xdr:nvSpPr>
        <xdr:cNvPr id="2" name="Text Box 3"/>
        <xdr:cNvSpPr txBox="1">
          <a:spLocks noChangeArrowheads="1"/>
        </xdr:cNvSpPr>
      </xdr:nvSpPr>
      <xdr:spPr>
        <a:xfrm>
          <a:off x="644842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3</xdr:col>
      <xdr:colOff>581025</xdr:colOff>
      <xdr:row>85</xdr:row>
      <xdr:rowOff>0</xdr:rowOff>
    </xdr:from>
    <xdr:ext cx="76200" cy="161925"/>
    <xdr:sp fLocksText="0">
      <xdr:nvSpPr>
        <xdr:cNvPr id="3" name="Text Box 5"/>
        <xdr:cNvSpPr txBox="1">
          <a:spLocks noChangeArrowheads="1"/>
        </xdr:cNvSpPr>
      </xdr:nvSpPr>
      <xdr:spPr>
        <a:xfrm>
          <a:off x="644842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581025</xdr:colOff>
      <xdr:row>85</xdr:row>
      <xdr:rowOff>0</xdr:rowOff>
    </xdr:from>
    <xdr:ext cx="76200" cy="161925"/>
    <xdr:sp fLocksText="0">
      <xdr:nvSpPr>
        <xdr:cNvPr id="4" name="Text Box 3"/>
        <xdr:cNvSpPr txBox="1">
          <a:spLocks noChangeArrowheads="1"/>
        </xdr:cNvSpPr>
      </xdr:nvSpPr>
      <xdr:spPr>
        <a:xfrm>
          <a:off x="467677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581025</xdr:colOff>
      <xdr:row>85</xdr:row>
      <xdr:rowOff>0</xdr:rowOff>
    </xdr:from>
    <xdr:ext cx="76200" cy="161925"/>
    <xdr:sp fLocksText="0">
      <xdr:nvSpPr>
        <xdr:cNvPr id="5" name="Text Box 5"/>
        <xdr:cNvSpPr txBox="1">
          <a:spLocks noChangeArrowheads="1"/>
        </xdr:cNvSpPr>
      </xdr:nvSpPr>
      <xdr:spPr>
        <a:xfrm>
          <a:off x="467677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3</xdr:col>
      <xdr:colOff>581025</xdr:colOff>
      <xdr:row>85</xdr:row>
      <xdr:rowOff>0</xdr:rowOff>
    </xdr:from>
    <xdr:ext cx="76200" cy="161925"/>
    <xdr:sp fLocksText="0">
      <xdr:nvSpPr>
        <xdr:cNvPr id="6" name="Text Box 3"/>
        <xdr:cNvSpPr txBox="1">
          <a:spLocks noChangeArrowheads="1"/>
        </xdr:cNvSpPr>
      </xdr:nvSpPr>
      <xdr:spPr>
        <a:xfrm>
          <a:off x="644842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3</xdr:col>
      <xdr:colOff>581025</xdr:colOff>
      <xdr:row>85</xdr:row>
      <xdr:rowOff>0</xdr:rowOff>
    </xdr:from>
    <xdr:ext cx="76200" cy="161925"/>
    <xdr:sp fLocksText="0">
      <xdr:nvSpPr>
        <xdr:cNvPr id="7" name="Text Box 5"/>
        <xdr:cNvSpPr txBox="1">
          <a:spLocks noChangeArrowheads="1"/>
        </xdr:cNvSpPr>
      </xdr:nvSpPr>
      <xdr:spPr>
        <a:xfrm>
          <a:off x="644842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4</xdr:col>
      <xdr:colOff>581025</xdr:colOff>
      <xdr:row>85</xdr:row>
      <xdr:rowOff>0</xdr:rowOff>
    </xdr:from>
    <xdr:ext cx="76200" cy="161925"/>
    <xdr:sp fLocksText="0">
      <xdr:nvSpPr>
        <xdr:cNvPr id="8" name="Text Box 3"/>
        <xdr:cNvSpPr txBox="1">
          <a:spLocks noChangeArrowheads="1"/>
        </xdr:cNvSpPr>
      </xdr:nvSpPr>
      <xdr:spPr>
        <a:xfrm>
          <a:off x="822007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4</xdr:col>
      <xdr:colOff>581025</xdr:colOff>
      <xdr:row>85</xdr:row>
      <xdr:rowOff>0</xdr:rowOff>
    </xdr:from>
    <xdr:ext cx="76200" cy="161925"/>
    <xdr:sp fLocksText="0">
      <xdr:nvSpPr>
        <xdr:cNvPr id="9" name="Text Box 5"/>
        <xdr:cNvSpPr txBox="1">
          <a:spLocks noChangeArrowheads="1"/>
        </xdr:cNvSpPr>
      </xdr:nvSpPr>
      <xdr:spPr>
        <a:xfrm>
          <a:off x="8220075" y="103917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99"/>
  <sheetViews>
    <sheetView tabSelected="1" workbookViewId="0" topLeftCell="A1">
      <selection activeCell="E21" sqref="E21"/>
    </sheetView>
  </sheetViews>
  <sheetFormatPr defaultColWidth="9.140625" defaultRowHeight="12.75"/>
  <cols>
    <col min="1" max="1" width="35.57421875" style="0" customWidth="1"/>
    <col min="2" max="2" width="25.8515625" style="0" customWidth="1"/>
    <col min="3" max="4" width="26.57421875" style="0" customWidth="1"/>
    <col min="5" max="5" width="23.8515625" style="0" customWidth="1"/>
    <col min="6" max="7" width="12.00390625" style="0" bestFit="1" customWidth="1"/>
    <col min="8" max="8" width="11.421875" style="25" bestFit="1" customWidth="1"/>
  </cols>
  <sheetData>
    <row r="1" spans="1:5" ht="22.5" customHeight="1" thickBot="1">
      <c r="A1" s="1" t="s">
        <v>0</v>
      </c>
      <c r="B1" s="70" t="s">
        <v>1</v>
      </c>
      <c r="C1" s="70"/>
      <c r="D1" s="70"/>
      <c r="E1" s="70"/>
    </row>
    <row r="2" spans="1:5" ht="13.5" customHeight="1" thickTop="1">
      <c r="A2" s="2"/>
      <c r="E2" s="3"/>
    </row>
    <row r="3" spans="1:5" ht="12.75">
      <c r="A3" s="4"/>
      <c r="E3" s="5"/>
    </row>
    <row r="4" spans="1:5" ht="12.75">
      <c r="A4" s="4"/>
      <c r="E4" s="5"/>
    </row>
    <row r="5" spans="1:5" ht="12.75">
      <c r="A5" s="4"/>
      <c r="E5" s="5"/>
    </row>
    <row r="6" spans="1:5" ht="12.75" hidden="1">
      <c r="A6" s="4"/>
      <c r="E6" s="5"/>
    </row>
    <row r="7" spans="1:5" ht="12.75" hidden="1">
      <c r="A7" s="4"/>
      <c r="E7" s="5"/>
    </row>
    <row r="8" spans="1:5" ht="12.75" hidden="1">
      <c r="A8" s="4"/>
      <c r="E8" s="5"/>
    </row>
    <row r="9" spans="1:5" ht="12.75" hidden="1">
      <c r="A9" s="4"/>
      <c r="E9" s="5"/>
    </row>
    <row r="10" spans="1:5" ht="25.5" customHeight="1" thickBot="1">
      <c r="A10" s="81" t="s">
        <v>2</v>
      </c>
      <c r="B10" s="82"/>
      <c r="C10" s="6" t="s">
        <v>3</v>
      </c>
      <c r="D10" s="82" t="s">
        <v>4</v>
      </c>
      <c r="E10" s="83"/>
    </row>
    <row r="11" spans="1:5" ht="13.5" customHeight="1" thickBot="1">
      <c r="A11" s="80"/>
      <c r="B11" s="80"/>
      <c r="C11" s="80"/>
      <c r="D11" s="80"/>
      <c r="E11" s="80"/>
    </row>
    <row r="12" spans="1:5" ht="12.75">
      <c r="A12" s="71" t="s">
        <v>5</v>
      </c>
      <c r="B12" s="72"/>
      <c r="C12" s="72"/>
      <c r="D12" s="72"/>
      <c r="E12" s="73"/>
    </row>
    <row r="13" spans="1:5" ht="12.75">
      <c r="A13" s="78" t="s">
        <v>6</v>
      </c>
      <c r="B13" s="79"/>
      <c r="C13" s="7" t="s">
        <v>7</v>
      </c>
      <c r="D13" s="7" t="s">
        <v>8</v>
      </c>
      <c r="E13" s="8" t="s">
        <v>9</v>
      </c>
    </row>
    <row r="14" spans="1:5" ht="15.75" customHeight="1">
      <c r="A14" s="84"/>
      <c r="B14" s="85"/>
      <c r="C14" s="9" t="s">
        <v>10</v>
      </c>
      <c r="D14" s="9" t="s">
        <v>11</v>
      </c>
      <c r="E14" s="66" t="s">
        <v>12</v>
      </c>
    </row>
    <row r="15" spans="1:5" ht="13.5" customHeight="1">
      <c r="A15" s="74" t="s">
        <v>13</v>
      </c>
      <c r="B15" s="75"/>
      <c r="C15" s="10">
        <v>252097</v>
      </c>
      <c r="D15" s="65">
        <v>231630</v>
      </c>
      <c r="E15" s="67">
        <v>238717</v>
      </c>
    </row>
    <row r="16" spans="1:5" ht="13.5" customHeight="1">
      <c r="A16" s="76" t="s">
        <v>14</v>
      </c>
      <c r="B16" s="77"/>
      <c r="C16" s="10">
        <v>179905</v>
      </c>
      <c r="D16" s="11">
        <v>199956</v>
      </c>
      <c r="E16" s="11">
        <v>198907</v>
      </c>
    </row>
    <row r="17" spans="1:5" ht="12.75">
      <c r="A17" s="86" t="s">
        <v>15</v>
      </c>
      <c r="B17" s="87"/>
      <c r="C17" s="10">
        <v>32321</v>
      </c>
      <c r="D17" s="11">
        <v>4086176</v>
      </c>
      <c r="E17" s="11">
        <v>703683</v>
      </c>
    </row>
    <row r="18" spans="1:5" ht="14.25" customHeight="1">
      <c r="A18" s="76" t="s">
        <v>16</v>
      </c>
      <c r="B18" s="77"/>
      <c r="C18" s="10">
        <v>0</v>
      </c>
      <c r="D18" s="11">
        <v>250000</v>
      </c>
      <c r="E18" s="11">
        <v>0</v>
      </c>
    </row>
    <row r="19" spans="1:5" ht="14.25" customHeight="1">
      <c r="A19" s="86" t="s">
        <v>17</v>
      </c>
      <c r="B19" s="87"/>
      <c r="C19" s="10">
        <v>28800</v>
      </c>
      <c r="D19" s="11">
        <v>31300</v>
      </c>
      <c r="E19" s="11">
        <v>33900</v>
      </c>
    </row>
    <row r="20" spans="1:5" ht="12.75">
      <c r="A20" s="76" t="s">
        <v>18</v>
      </c>
      <c r="B20" s="77"/>
      <c r="C20" s="10">
        <v>10453</v>
      </c>
      <c r="D20" s="11">
        <v>9195</v>
      </c>
      <c r="E20" s="11">
        <v>7345</v>
      </c>
    </row>
    <row r="21" spans="1:5" ht="14.25" customHeight="1" thickBot="1">
      <c r="A21" s="154" t="s">
        <v>19</v>
      </c>
      <c r="B21" s="155"/>
      <c r="C21" s="12">
        <v>32205</v>
      </c>
      <c r="D21" s="13">
        <v>34051</v>
      </c>
      <c r="E21" s="13">
        <v>35478</v>
      </c>
    </row>
    <row r="22" spans="1:7" ht="14.25" customHeight="1" thickBot="1" thickTop="1">
      <c r="A22" s="156" t="s">
        <v>70</v>
      </c>
      <c r="B22" s="157"/>
      <c r="C22" s="14">
        <f>SUM(C15:C21)</f>
        <v>535781</v>
      </c>
      <c r="D22" s="15">
        <f>SUM(D15:D21)</f>
        <v>4842308</v>
      </c>
      <c r="E22" s="15">
        <f>SUM(E15:E21)</f>
        <v>1218030</v>
      </c>
      <c r="G22" s="16"/>
    </row>
    <row r="23" spans="1:5" ht="14.25" customHeight="1" thickBot="1">
      <c r="A23" s="151"/>
      <c r="B23" s="151"/>
      <c r="C23" s="151"/>
      <c r="D23" s="151"/>
      <c r="E23" s="151"/>
    </row>
    <row r="24" spans="1:5" ht="14.25" customHeight="1">
      <c r="A24" s="95" t="s">
        <v>20</v>
      </c>
      <c r="B24" s="96"/>
      <c r="C24" s="96"/>
      <c r="D24" s="96"/>
      <c r="E24" s="97"/>
    </row>
    <row r="25" spans="1:5" ht="14.25" customHeight="1">
      <c r="A25" s="141" t="s">
        <v>21</v>
      </c>
      <c r="B25" s="142"/>
      <c r="C25" s="17">
        <v>104883</v>
      </c>
      <c r="D25" s="18">
        <v>134870</v>
      </c>
      <c r="E25" s="18">
        <v>137329</v>
      </c>
    </row>
    <row r="26" spans="1:5" ht="14.25" customHeight="1">
      <c r="A26" s="141" t="s">
        <v>22</v>
      </c>
      <c r="B26" s="142"/>
      <c r="C26" s="19">
        <v>100508</v>
      </c>
      <c r="D26" s="20">
        <v>174797</v>
      </c>
      <c r="E26" s="20">
        <v>168295</v>
      </c>
    </row>
    <row r="27" spans="1:5" ht="14.25" customHeight="1">
      <c r="A27" s="141" t="s">
        <v>23</v>
      </c>
      <c r="B27" s="142"/>
      <c r="C27" s="19">
        <v>19224</v>
      </c>
      <c r="D27" s="20">
        <v>4400433</v>
      </c>
      <c r="E27" s="20">
        <v>761257</v>
      </c>
    </row>
    <row r="28" spans="1:5" ht="14.25" customHeight="1">
      <c r="A28" s="141" t="s">
        <v>24</v>
      </c>
      <c r="B28" s="142"/>
      <c r="C28" s="19">
        <v>31839</v>
      </c>
      <c r="D28" s="20">
        <v>32208</v>
      </c>
      <c r="E28" s="20">
        <v>32208</v>
      </c>
    </row>
    <row r="29" spans="1:5" ht="14.25" customHeight="1">
      <c r="A29" s="141" t="s">
        <v>25</v>
      </c>
      <c r="B29" s="142"/>
      <c r="C29" s="19">
        <v>28800</v>
      </c>
      <c r="D29" s="20">
        <v>31300</v>
      </c>
      <c r="E29" s="20">
        <v>33900</v>
      </c>
    </row>
    <row r="30" spans="1:5" ht="14.25" customHeight="1">
      <c r="A30" s="141" t="s">
        <v>26</v>
      </c>
      <c r="B30" s="142"/>
      <c r="C30" s="19">
        <v>0</v>
      </c>
      <c r="D30" s="20">
        <v>37636</v>
      </c>
      <c r="E30" s="20">
        <v>52499</v>
      </c>
    </row>
    <row r="31" spans="1:5" ht="14.25" customHeight="1">
      <c r="A31" s="141" t="s">
        <v>27</v>
      </c>
      <c r="B31" s="142"/>
      <c r="C31" s="19">
        <v>0</v>
      </c>
      <c r="D31" s="20">
        <v>0</v>
      </c>
      <c r="E31" s="20">
        <v>0</v>
      </c>
    </row>
    <row r="32" spans="1:5" ht="14.25" customHeight="1" thickBot="1">
      <c r="A32" s="149" t="s">
        <v>28</v>
      </c>
      <c r="B32" s="150"/>
      <c r="C32" s="21">
        <v>250527</v>
      </c>
      <c r="D32" s="22">
        <v>31064</v>
      </c>
      <c r="E32" s="22">
        <v>32542</v>
      </c>
    </row>
    <row r="33" spans="1:5" ht="14.25" customHeight="1" thickBot="1" thickTop="1">
      <c r="A33" s="126" t="s">
        <v>71</v>
      </c>
      <c r="B33" s="127"/>
      <c r="C33" s="23">
        <f>SUM(C25:C32)</f>
        <v>535781</v>
      </c>
      <c r="D33" s="24">
        <f>SUM(D25:D32)</f>
        <v>4842308</v>
      </c>
      <c r="E33" s="24">
        <f>SUM(E25:E32)</f>
        <v>1218030</v>
      </c>
    </row>
    <row r="34" spans="1:5" ht="14.25" customHeight="1" thickBot="1">
      <c r="A34" s="80"/>
      <c r="B34" s="80"/>
      <c r="C34" s="80"/>
      <c r="D34" s="80"/>
      <c r="E34" s="80"/>
    </row>
    <row r="35" spans="1:5" ht="14.25" customHeight="1">
      <c r="A35" s="95" t="s">
        <v>29</v>
      </c>
      <c r="B35" s="96"/>
      <c r="C35" s="96"/>
      <c r="D35" s="96"/>
      <c r="E35" s="97"/>
    </row>
    <row r="36" spans="1:5" ht="14.25" customHeight="1">
      <c r="A36" s="152" t="s">
        <v>72</v>
      </c>
      <c r="B36" s="153"/>
      <c r="C36" s="26"/>
      <c r="D36" s="27"/>
      <c r="E36" s="28"/>
    </row>
    <row r="37" spans="1:5" ht="14.25" customHeight="1" thickBot="1">
      <c r="A37" s="128" t="s">
        <v>73</v>
      </c>
      <c r="B37" s="129"/>
      <c r="C37" s="29"/>
      <c r="D37" s="30"/>
      <c r="E37" s="31"/>
    </row>
    <row r="38" spans="1:5" ht="14.25" customHeight="1">
      <c r="A38" s="93" t="s">
        <v>30</v>
      </c>
      <c r="B38" s="94"/>
      <c r="C38" s="19">
        <v>72889</v>
      </c>
      <c r="D38" s="20">
        <v>75224</v>
      </c>
      <c r="E38" s="20">
        <v>89609</v>
      </c>
    </row>
    <row r="39" spans="1:5" ht="14.25" customHeight="1">
      <c r="A39" s="147" t="s">
        <v>31</v>
      </c>
      <c r="B39" s="148"/>
      <c r="C39" s="32">
        <v>0.6</v>
      </c>
      <c r="D39" s="33">
        <v>0.75</v>
      </c>
      <c r="E39" s="33">
        <v>0.73</v>
      </c>
    </row>
    <row r="40" spans="1:5" ht="14.25" customHeight="1" hidden="1">
      <c r="A40" s="34" t="s">
        <v>32</v>
      </c>
      <c r="B40" s="35"/>
      <c r="C40" s="36"/>
      <c r="D40" s="36"/>
      <c r="E40" s="36"/>
    </row>
    <row r="41" spans="1:5" ht="14.25" customHeight="1" hidden="1">
      <c r="A41" s="34" t="s">
        <v>33</v>
      </c>
      <c r="B41" s="35"/>
      <c r="C41" s="36"/>
      <c r="D41" s="36"/>
      <c r="E41" s="36"/>
    </row>
    <row r="42" spans="1:30" s="39" customFormat="1" ht="14.25" customHeight="1">
      <c r="A42" s="113" t="s">
        <v>34</v>
      </c>
      <c r="B42" s="114"/>
      <c r="C42" s="36">
        <v>150203</v>
      </c>
      <c r="D42" s="36">
        <v>4411660</v>
      </c>
      <c r="E42" s="36">
        <v>805222</v>
      </c>
      <c r="F42" s="37"/>
      <c r="G42" s="37"/>
      <c r="H42" s="38"/>
      <c r="I42" s="37"/>
      <c r="J42" s="37"/>
      <c r="K42" s="37"/>
      <c r="L42" s="37"/>
      <c r="M42" s="37"/>
      <c r="N42" s="37"/>
      <c r="O42" s="37"/>
      <c r="P42" s="37"/>
      <c r="Q42" s="37"/>
      <c r="R42" s="37"/>
      <c r="S42" s="37"/>
      <c r="T42" s="37"/>
      <c r="U42" s="37"/>
      <c r="V42" s="37"/>
      <c r="W42" s="37"/>
      <c r="X42" s="37"/>
      <c r="Y42" s="37"/>
      <c r="Z42" s="37"/>
      <c r="AA42" s="37"/>
      <c r="AB42" s="37"/>
      <c r="AC42" s="37"/>
      <c r="AD42" s="37"/>
    </row>
    <row r="43" spans="1:5" ht="14.25" customHeight="1">
      <c r="A43" s="111" t="s">
        <v>35</v>
      </c>
      <c r="B43" s="112"/>
      <c r="C43" s="32">
        <v>0.6</v>
      </c>
      <c r="D43" s="33">
        <v>0.61</v>
      </c>
      <c r="E43" s="33">
        <v>0.82</v>
      </c>
    </row>
    <row r="44" spans="1:5" ht="14.25" customHeight="1" hidden="1">
      <c r="A44" s="40" t="s">
        <v>36</v>
      </c>
      <c r="B44" s="41"/>
      <c r="C44" s="33"/>
      <c r="D44" s="33"/>
      <c r="E44" s="33"/>
    </row>
    <row r="45" spans="1:5" ht="14.25" customHeight="1">
      <c r="A45" s="113" t="s">
        <v>37</v>
      </c>
      <c r="B45" s="114"/>
      <c r="C45" s="42">
        <v>174473</v>
      </c>
      <c r="D45" s="42">
        <v>150042</v>
      </c>
      <c r="E45" s="42">
        <v>127180</v>
      </c>
    </row>
    <row r="46" spans="1:5" ht="14.25" customHeight="1">
      <c r="A46" s="111" t="s">
        <v>35</v>
      </c>
      <c r="B46" s="112"/>
      <c r="C46" s="32">
        <v>0.6</v>
      </c>
      <c r="D46" s="33">
        <v>0.73</v>
      </c>
      <c r="E46" s="33">
        <v>0.82</v>
      </c>
    </row>
    <row r="47" spans="1:5" ht="14.25" customHeight="1" hidden="1">
      <c r="A47" s="40" t="s">
        <v>36</v>
      </c>
      <c r="B47" s="41"/>
      <c r="C47" s="36"/>
      <c r="D47" s="36"/>
      <c r="E47" s="36"/>
    </row>
    <row r="48" spans="1:5" ht="14.25" customHeight="1">
      <c r="A48" s="113" t="s">
        <v>38</v>
      </c>
      <c r="B48" s="114"/>
      <c r="C48" s="36">
        <v>21303</v>
      </c>
      <c r="D48" s="36">
        <v>19893</v>
      </c>
      <c r="E48" s="36">
        <v>22275</v>
      </c>
    </row>
    <row r="49" spans="1:5" ht="14.25" customHeight="1">
      <c r="A49" s="115" t="s">
        <v>35</v>
      </c>
      <c r="B49" s="116"/>
      <c r="C49" s="33">
        <v>0.55</v>
      </c>
      <c r="D49" s="32">
        <v>0.5</v>
      </c>
      <c r="E49" s="32">
        <v>0.24</v>
      </c>
    </row>
    <row r="50" spans="1:5" ht="14.25" customHeight="1" hidden="1">
      <c r="A50" s="43" t="s">
        <v>39</v>
      </c>
      <c r="B50" s="44"/>
      <c r="C50" s="36"/>
      <c r="D50" s="36"/>
      <c r="E50" s="36"/>
    </row>
    <row r="51" spans="1:5" ht="14.25" customHeight="1">
      <c r="A51" s="113" t="s">
        <v>40</v>
      </c>
      <c r="B51" s="114"/>
      <c r="C51" s="36">
        <v>53019</v>
      </c>
      <c r="D51" s="36">
        <v>105086</v>
      </c>
      <c r="E51" s="36">
        <v>101727</v>
      </c>
    </row>
    <row r="52" spans="1:5" ht="14.25" customHeight="1">
      <c r="A52" s="111" t="s">
        <v>35</v>
      </c>
      <c r="B52" s="112"/>
      <c r="C52" s="32">
        <v>0.3</v>
      </c>
      <c r="D52" s="33">
        <v>0.31</v>
      </c>
      <c r="E52" s="33">
        <v>0.29</v>
      </c>
    </row>
    <row r="53" spans="1:5" ht="14.25" customHeight="1" hidden="1">
      <c r="A53" s="40" t="s">
        <v>36</v>
      </c>
      <c r="B53" s="41"/>
      <c r="C53" s="36"/>
      <c r="D53" s="36"/>
      <c r="E53" s="36"/>
    </row>
    <row r="54" spans="1:5" ht="14.25" customHeight="1">
      <c r="A54" s="113" t="s">
        <v>41</v>
      </c>
      <c r="B54" s="114"/>
      <c r="C54" s="36">
        <v>28871</v>
      </c>
      <c r="D54" s="36">
        <v>28212</v>
      </c>
      <c r="E54" s="36">
        <v>28339</v>
      </c>
    </row>
    <row r="55" spans="1:5" ht="14.25" customHeight="1">
      <c r="A55" s="115" t="s">
        <v>35</v>
      </c>
      <c r="B55" s="116"/>
      <c r="C55" s="36">
        <v>0</v>
      </c>
      <c r="D55" s="36">
        <v>0</v>
      </c>
      <c r="E55" s="36">
        <v>0</v>
      </c>
    </row>
    <row r="56" spans="1:5" ht="14.25" customHeight="1">
      <c r="A56" s="113" t="s">
        <v>42</v>
      </c>
      <c r="B56" s="114"/>
      <c r="C56" s="36">
        <v>20323</v>
      </c>
      <c r="D56" s="36">
        <v>21660</v>
      </c>
      <c r="E56" s="36">
        <v>23011</v>
      </c>
    </row>
    <row r="57" spans="1:5" ht="14.25" customHeight="1">
      <c r="A57" s="111" t="s">
        <v>35</v>
      </c>
      <c r="B57" s="112"/>
      <c r="C57" s="36">
        <v>0</v>
      </c>
      <c r="D57" s="36">
        <v>0</v>
      </c>
      <c r="E57" s="36">
        <v>0</v>
      </c>
    </row>
    <row r="58" spans="1:7" ht="12.75">
      <c r="A58" s="117" t="s">
        <v>43</v>
      </c>
      <c r="B58" s="118"/>
      <c r="C58" s="36">
        <v>14700</v>
      </c>
      <c r="D58" s="36">
        <v>30531</v>
      </c>
      <c r="E58" s="36">
        <v>20667</v>
      </c>
      <c r="F58" s="45"/>
      <c r="G58" s="45"/>
    </row>
    <row r="59" spans="1:7" ht="12.75">
      <c r="A59" s="143" t="s">
        <v>35</v>
      </c>
      <c r="B59" s="144"/>
      <c r="C59" s="36">
        <v>0</v>
      </c>
      <c r="D59" s="36">
        <v>0</v>
      </c>
      <c r="E59" s="36">
        <v>0</v>
      </c>
      <c r="F59" s="45"/>
      <c r="G59" s="45"/>
    </row>
    <row r="60" spans="1:7" ht="12.75">
      <c r="A60" s="46" t="s">
        <v>44</v>
      </c>
      <c r="B60" s="46"/>
      <c r="C60" s="36">
        <v>0</v>
      </c>
      <c r="D60" s="36">
        <v>0</v>
      </c>
      <c r="E60" s="36">
        <v>0</v>
      </c>
      <c r="F60" s="45"/>
      <c r="G60" s="45"/>
    </row>
    <row r="61" spans="1:7" ht="12.75">
      <c r="A61" s="46" t="s">
        <v>35</v>
      </c>
      <c r="B61" s="46"/>
      <c r="C61" s="36">
        <v>0</v>
      </c>
      <c r="D61" s="36">
        <v>0</v>
      </c>
      <c r="E61" s="36">
        <v>0</v>
      </c>
      <c r="F61" s="45"/>
      <c r="G61" s="45"/>
    </row>
    <row r="62" spans="1:7" ht="12.75" hidden="1">
      <c r="A62" s="46" t="s">
        <v>45</v>
      </c>
      <c r="B62" s="46"/>
      <c r="C62" s="36">
        <v>0</v>
      </c>
      <c r="D62" s="36">
        <v>0</v>
      </c>
      <c r="E62" s="36"/>
      <c r="F62" s="45"/>
      <c r="G62" s="45"/>
    </row>
    <row r="63" spans="1:7" ht="12.75" hidden="1">
      <c r="A63" s="46" t="s">
        <v>35</v>
      </c>
      <c r="B63" s="46"/>
      <c r="C63" s="36">
        <v>0</v>
      </c>
      <c r="D63" s="36">
        <v>0</v>
      </c>
      <c r="E63" s="36"/>
      <c r="F63" s="45"/>
      <c r="G63" s="45"/>
    </row>
    <row r="64" spans="1:7" ht="12.75">
      <c r="A64" s="145" t="s">
        <v>46</v>
      </c>
      <c r="B64" s="146"/>
      <c r="C64" s="68">
        <f>SUM(C38,C42,C45,C48,C51,C54,C56,C58)</f>
        <v>535781</v>
      </c>
      <c r="D64" s="69">
        <v>4842308</v>
      </c>
      <c r="E64" s="69">
        <f>SUM(E38,E42,E45,E48,E51,E54,E56,E58,E60)</f>
        <v>1218030</v>
      </c>
      <c r="F64" s="45"/>
      <c r="G64" s="45"/>
    </row>
    <row r="65" spans="1:7" ht="13.5" thickBot="1">
      <c r="A65" s="139" t="s">
        <v>47</v>
      </c>
      <c r="B65" s="140"/>
      <c r="C65" s="33">
        <f>SUM(C39,C43,C46,C49,C52,)</f>
        <v>2.6499999999999995</v>
      </c>
      <c r="D65" s="32">
        <f>SUM(D39,D43,D46,D49,D52)</f>
        <v>2.9</v>
      </c>
      <c r="E65" s="32">
        <v>2.9</v>
      </c>
      <c r="F65" s="45"/>
      <c r="G65" s="45"/>
    </row>
    <row r="66" spans="1:7" ht="13.5" hidden="1" thickBot="1">
      <c r="A66" s="135"/>
      <c r="B66" s="135"/>
      <c r="C66" s="136"/>
      <c r="D66" s="136"/>
      <c r="E66" s="136"/>
      <c r="F66" s="45"/>
      <c r="G66" s="45"/>
    </row>
    <row r="67" spans="1:7" ht="12.75">
      <c r="A67" s="95" t="s">
        <v>48</v>
      </c>
      <c r="B67" s="96"/>
      <c r="C67" s="96"/>
      <c r="D67" s="96"/>
      <c r="E67" s="97"/>
      <c r="F67" s="45"/>
      <c r="G67" s="45"/>
    </row>
    <row r="68" spans="1:7" ht="12.75">
      <c r="A68" s="102" t="s">
        <v>49</v>
      </c>
      <c r="B68" s="103"/>
      <c r="C68" s="103"/>
      <c r="D68" s="103"/>
      <c r="E68" s="104"/>
      <c r="F68" s="45"/>
      <c r="G68" s="45"/>
    </row>
    <row r="69" spans="1:7" ht="12.75">
      <c r="A69" s="105"/>
      <c r="B69" s="106"/>
      <c r="C69" s="106"/>
      <c r="D69" s="106"/>
      <c r="E69" s="107"/>
      <c r="F69" s="45"/>
      <c r="G69" s="45"/>
    </row>
    <row r="70" spans="1:7" ht="13.5" hidden="1" thickBot="1">
      <c r="A70" s="105"/>
      <c r="B70" s="106"/>
      <c r="C70" s="106"/>
      <c r="D70" s="106"/>
      <c r="E70" s="107"/>
      <c r="F70" s="45"/>
      <c r="G70" s="45"/>
    </row>
    <row r="71" spans="1:7" ht="13.5" hidden="1" thickBot="1">
      <c r="A71" s="105"/>
      <c r="B71" s="106"/>
      <c r="C71" s="106"/>
      <c r="D71" s="106"/>
      <c r="E71" s="107"/>
      <c r="F71" s="45"/>
      <c r="G71" s="45"/>
    </row>
    <row r="72" spans="1:7" ht="13.5" hidden="1" thickBot="1">
      <c r="A72" s="105"/>
      <c r="B72" s="106"/>
      <c r="C72" s="106"/>
      <c r="D72" s="106"/>
      <c r="E72" s="107"/>
      <c r="F72" s="45"/>
      <c r="G72" s="45"/>
    </row>
    <row r="73" spans="1:7" ht="13.5" hidden="1" thickBot="1">
      <c r="A73" s="105"/>
      <c r="B73" s="106"/>
      <c r="C73" s="106"/>
      <c r="D73" s="106"/>
      <c r="E73" s="107"/>
      <c r="F73" s="45"/>
      <c r="G73" s="45"/>
    </row>
    <row r="74" spans="1:7" ht="13.5" hidden="1" thickBot="1">
      <c r="A74" s="105"/>
      <c r="B74" s="106"/>
      <c r="C74" s="106"/>
      <c r="D74" s="106"/>
      <c r="E74" s="107"/>
      <c r="F74" s="45"/>
      <c r="G74" s="45"/>
    </row>
    <row r="75" spans="1:7" ht="13.5" hidden="1" thickBot="1">
      <c r="A75" s="105"/>
      <c r="B75" s="106"/>
      <c r="C75" s="106"/>
      <c r="D75" s="106"/>
      <c r="E75" s="107"/>
      <c r="F75" s="45"/>
      <c r="G75" s="45"/>
    </row>
    <row r="76" spans="1:7" ht="13.5" hidden="1" thickBot="1">
      <c r="A76" s="105"/>
      <c r="B76" s="106"/>
      <c r="C76" s="106"/>
      <c r="D76" s="106"/>
      <c r="E76" s="107"/>
      <c r="F76" s="45"/>
      <c r="G76" s="45"/>
    </row>
    <row r="77" spans="1:7" ht="13.5" hidden="1" thickBot="1">
      <c r="A77" s="105"/>
      <c r="B77" s="106"/>
      <c r="C77" s="106"/>
      <c r="D77" s="106"/>
      <c r="E77" s="107"/>
      <c r="F77" s="45"/>
      <c r="G77" s="45"/>
    </row>
    <row r="78" spans="1:7" ht="13.5" hidden="1" thickBot="1">
      <c r="A78" s="105"/>
      <c r="B78" s="106"/>
      <c r="C78" s="106"/>
      <c r="D78" s="106"/>
      <c r="E78" s="107"/>
      <c r="F78" s="45"/>
      <c r="G78" s="45"/>
    </row>
    <row r="79" spans="1:7" ht="12.75" hidden="1">
      <c r="A79" s="105"/>
      <c r="B79" s="106"/>
      <c r="C79" s="106"/>
      <c r="D79" s="106"/>
      <c r="E79" s="107"/>
      <c r="F79" s="45"/>
      <c r="G79" s="45"/>
    </row>
    <row r="80" spans="1:7" ht="13.5" hidden="1" thickBot="1">
      <c r="A80" s="105"/>
      <c r="B80" s="106"/>
      <c r="C80" s="106"/>
      <c r="D80" s="106"/>
      <c r="E80" s="107"/>
      <c r="F80" s="45"/>
      <c r="G80" s="45"/>
    </row>
    <row r="81" spans="1:7" ht="13.5" hidden="1" thickBot="1">
      <c r="A81" s="108"/>
      <c r="B81" s="109"/>
      <c r="C81" s="109"/>
      <c r="D81" s="109"/>
      <c r="E81" s="110"/>
      <c r="F81" s="45"/>
      <c r="G81" s="45"/>
    </row>
    <row r="82" spans="1:7" ht="13.5" hidden="1" thickBot="1">
      <c r="A82" s="98"/>
      <c r="B82" s="98"/>
      <c r="C82" s="98"/>
      <c r="D82" s="98"/>
      <c r="E82" s="98"/>
      <c r="F82" s="45" t="s">
        <v>50</v>
      </c>
      <c r="G82" s="45"/>
    </row>
    <row r="83" spans="1:7" ht="12.75">
      <c r="A83" t="s">
        <v>51</v>
      </c>
      <c r="B83" s="47"/>
      <c r="C83" s="47"/>
      <c r="D83" s="47"/>
      <c r="E83" s="64"/>
      <c r="F83" s="45"/>
      <c r="G83" s="45"/>
    </row>
    <row r="84" spans="1:7" ht="12.75" hidden="1">
      <c r="A84" s="47"/>
      <c r="B84" s="47"/>
      <c r="C84" s="47"/>
      <c r="D84" s="47"/>
      <c r="E84" s="47"/>
      <c r="F84" s="45"/>
      <c r="G84" s="45"/>
    </row>
    <row r="85" spans="1:7" ht="12.75">
      <c r="A85" s="133" t="s">
        <v>52</v>
      </c>
      <c r="B85" s="133"/>
      <c r="C85" s="133"/>
      <c r="D85" s="133"/>
      <c r="E85" s="134"/>
      <c r="F85" s="45"/>
      <c r="G85" s="45"/>
    </row>
    <row r="86" spans="1:7" ht="12.75">
      <c r="A86" s="124"/>
      <c r="B86" s="125"/>
      <c r="C86" s="48" t="s">
        <v>53</v>
      </c>
      <c r="D86" s="49" t="s">
        <v>53</v>
      </c>
      <c r="E86" s="50" t="s">
        <v>54</v>
      </c>
      <c r="F86" s="45"/>
      <c r="G86" s="45"/>
    </row>
    <row r="87" spans="1:7" ht="12.75">
      <c r="A87" s="141" t="s">
        <v>55</v>
      </c>
      <c r="B87" s="142"/>
      <c r="C87" s="51" t="s">
        <v>56</v>
      </c>
      <c r="D87" s="51" t="s">
        <v>56</v>
      </c>
      <c r="E87" s="51" t="s">
        <v>56</v>
      </c>
      <c r="F87" s="45"/>
      <c r="G87" s="45"/>
    </row>
    <row r="88" spans="1:7" ht="12.75">
      <c r="A88" s="81" t="s">
        <v>57</v>
      </c>
      <c r="B88" s="99"/>
      <c r="C88" s="52"/>
      <c r="D88" s="52"/>
      <c r="E88" s="53"/>
      <c r="F88" s="45"/>
      <c r="G88" s="45"/>
    </row>
    <row r="89" spans="1:7" ht="13.5" thickBot="1">
      <c r="A89" s="137" t="s">
        <v>58</v>
      </c>
      <c r="B89" s="138"/>
      <c r="C89" s="54" t="s">
        <v>59</v>
      </c>
      <c r="D89" s="55" t="s">
        <v>59</v>
      </c>
      <c r="E89" s="56" t="s">
        <v>59</v>
      </c>
      <c r="F89" s="45"/>
      <c r="G89" s="45"/>
    </row>
    <row r="90" spans="1:7" ht="13.5" thickBot="1">
      <c r="A90" s="80"/>
      <c r="B90" s="80"/>
      <c r="C90" s="80"/>
      <c r="D90" s="80"/>
      <c r="E90" s="80"/>
      <c r="F90" s="45"/>
      <c r="G90" s="45"/>
    </row>
    <row r="91" spans="1:7" ht="12.75">
      <c r="A91" s="95" t="s">
        <v>60</v>
      </c>
      <c r="B91" s="96"/>
      <c r="C91" s="96"/>
      <c r="D91" s="96"/>
      <c r="E91" s="97"/>
      <c r="F91" s="45"/>
      <c r="G91" s="45"/>
    </row>
    <row r="92" spans="1:7" ht="12.75">
      <c r="A92" s="57" t="s">
        <v>61</v>
      </c>
      <c r="B92" s="119" t="s">
        <v>62</v>
      </c>
      <c r="C92" s="120"/>
      <c r="D92" s="119" t="s">
        <v>63</v>
      </c>
      <c r="E92" s="121"/>
      <c r="F92" s="45"/>
      <c r="G92" s="45"/>
    </row>
    <row r="93" spans="1:7" ht="12.75">
      <c r="A93" s="58"/>
      <c r="B93" s="131" t="s">
        <v>64</v>
      </c>
      <c r="C93" s="132"/>
      <c r="D93" s="90" t="s">
        <v>65</v>
      </c>
      <c r="E93" s="91"/>
      <c r="F93" s="45"/>
      <c r="G93" s="45"/>
    </row>
    <row r="94" spans="1:7" ht="12.75">
      <c r="A94" s="59" t="s">
        <v>66</v>
      </c>
      <c r="B94" s="88">
        <v>99357</v>
      </c>
      <c r="C94" s="92"/>
      <c r="D94" s="88"/>
      <c r="E94" s="89"/>
      <c r="F94" s="45"/>
      <c r="G94" s="45"/>
    </row>
    <row r="95" spans="1:7" ht="12.75">
      <c r="A95" s="60" t="s">
        <v>67</v>
      </c>
      <c r="B95" s="88">
        <v>0</v>
      </c>
      <c r="C95" s="92"/>
      <c r="D95" s="88"/>
      <c r="E95" s="89"/>
      <c r="F95" s="45"/>
      <c r="G95" s="45"/>
    </row>
    <row r="96" spans="1:7" ht="12.75">
      <c r="A96" s="61" t="s">
        <v>68</v>
      </c>
      <c r="B96" s="100">
        <v>98175</v>
      </c>
      <c r="C96" s="101"/>
      <c r="D96" s="88"/>
      <c r="E96" s="89"/>
      <c r="F96" s="45"/>
      <c r="G96" s="45"/>
    </row>
    <row r="97" spans="1:7" ht="13.5" thickBot="1">
      <c r="A97" s="62" t="s">
        <v>69</v>
      </c>
      <c r="B97" s="122">
        <v>197532</v>
      </c>
      <c r="C97" s="130"/>
      <c r="D97" s="122"/>
      <c r="E97" s="123"/>
      <c r="F97" s="45"/>
      <c r="G97" s="45"/>
    </row>
    <row r="98" spans="1:7" ht="12.75" hidden="1">
      <c r="A98" s="63" t="s">
        <v>74</v>
      </c>
      <c r="F98" s="45"/>
      <c r="G98" s="45"/>
    </row>
    <row r="99" spans="6:7" ht="12.75">
      <c r="F99" s="45"/>
      <c r="G99" s="45"/>
    </row>
  </sheetData>
  <sheetProtection/>
  <mergeCells count="71">
    <mergeCell ref="A19:B19"/>
    <mergeCell ref="A23:E23"/>
    <mergeCell ref="A42:B42"/>
    <mergeCell ref="A43:B43"/>
    <mergeCell ref="A20:B20"/>
    <mergeCell ref="A35:E35"/>
    <mergeCell ref="A36:B36"/>
    <mergeCell ref="A21:B21"/>
    <mergeCell ref="A22:B22"/>
    <mergeCell ref="A24:E24"/>
    <mergeCell ref="A29:B29"/>
    <mergeCell ref="A30:B30"/>
    <mergeCell ref="A32:B32"/>
    <mergeCell ref="A31:B31"/>
    <mergeCell ref="A25:B25"/>
    <mergeCell ref="A26:B26"/>
    <mergeCell ref="A27:B27"/>
    <mergeCell ref="A28:B28"/>
    <mergeCell ref="A34:E34"/>
    <mergeCell ref="A48:B48"/>
    <mergeCell ref="A66:E66"/>
    <mergeCell ref="A89:B89"/>
    <mergeCell ref="A65:B65"/>
    <mergeCell ref="A87:B87"/>
    <mergeCell ref="A59:B59"/>
    <mergeCell ref="A64:B64"/>
    <mergeCell ref="A49:B49"/>
    <mergeCell ref="A39:B39"/>
    <mergeCell ref="A45:B45"/>
    <mergeCell ref="A46:B46"/>
    <mergeCell ref="A90:E90"/>
    <mergeCell ref="A85:E85"/>
    <mergeCell ref="D97:E97"/>
    <mergeCell ref="A86:B86"/>
    <mergeCell ref="A33:B33"/>
    <mergeCell ref="A57:B57"/>
    <mergeCell ref="A51:B51"/>
    <mergeCell ref="A56:B56"/>
    <mergeCell ref="A37:B37"/>
    <mergeCell ref="B97:C97"/>
    <mergeCell ref="B93:C93"/>
    <mergeCell ref="B95:C95"/>
    <mergeCell ref="B96:C96"/>
    <mergeCell ref="A68:E81"/>
    <mergeCell ref="A52:B52"/>
    <mergeCell ref="A54:B54"/>
    <mergeCell ref="A55:B55"/>
    <mergeCell ref="A67:E67"/>
    <mergeCell ref="A58:B58"/>
    <mergeCell ref="B92:C92"/>
    <mergeCell ref="D92:E92"/>
    <mergeCell ref="A17:B17"/>
    <mergeCell ref="D96:E96"/>
    <mergeCell ref="D94:E94"/>
    <mergeCell ref="D93:E93"/>
    <mergeCell ref="B94:C94"/>
    <mergeCell ref="A38:B38"/>
    <mergeCell ref="A91:E91"/>
    <mergeCell ref="A82:E82"/>
    <mergeCell ref="A88:B88"/>
    <mergeCell ref="D95:E95"/>
    <mergeCell ref="B1:E1"/>
    <mergeCell ref="A12:E12"/>
    <mergeCell ref="A15:B15"/>
    <mergeCell ref="A18:B18"/>
    <mergeCell ref="A13:B13"/>
    <mergeCell ref="A16:B16"/>
    <mergeCell ref="A11:E11"/>
    <mergeCell ref="A10:B10"/>
    <mergeCell ref="D10:E10"/>
    <mergeCell ref="A14:B14"/>
  </mergeCells>
  <printOptions/>
  <pageMargins left="0.5" right="0.25" top="0.68" bottom="0.5" header="0.37" footer="0.5"/>
  <pageSetup fitToHeight="2" fitToWidth="1" orientation="portrait" scale="72" r:id="rId2"/>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Haines</dc:creator>
  <cp:keywords/>
  <dc:description/>
  <cp:lastModifiedBy>City  of Haines</cp:lastModifiedBy>
  <cp:lastPrinted>2014-05-27T16:46:22Z</cp:lastPrinted>
  <dcterms:created xsi:type="dcterms:W3CDTF">2014-05-22T21:41:26Z</dcterms:created>
  <dcterms:modified xsi:type="dcterms:W3CDTF">2014-05-27T17:08:33Z</dcterms:modified>
  <cp:category/>
  <cp:version/>
  <cp:contentType/>
  <cp:contentStatus/>
</cp:coreProperties>
</file>